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ykonanie PFGZGiK 2007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<sst xmlns="http://schemas.openxmlformats.org/spreadsheetml/2006/main" count="47" uniqueCount="40">
  <si>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 xml:space="preserve">Wyszczególnienie </t>
  </si>
  <si>
    <t>%</t>
  </si>
  <si>
    <t>I.</t>
  </si>
  <si>
    <t>1.</t>
  </si>
  <si>
    <t>2.</t>
  </si>
  <si>
    <t>3.</t>
  </si>
  <si>
    <t>II.</t>
  </si>
  <si>
    <t xml:space="preserve">PRZYCHODY FUNDUSZU </t>
  </si>
  <si>
    <t>§</t>
  </si>
  <si>
    <t>0830</t>
  </si>
  <si>
    <t xml:space="preserve">Wpływy z usług </t>
  </si>
  <si>
    <t>0920</t>
  </si>
  <si>
    <t xml:space="preserve">Pozostałe odsetki </t>
  </si>
  <si>
    <t>0910</t>
  </si>
  <si>
    <t>Odsetki od nieterminowych wpłat</t>
  </si>
  <si>
    <t>III.</t>
  </si>
  <si>
    <t>KOSZTY FUNDUSZU</t>
  </si>
  <si>
    <t xml:space="preserve">Przelewy redystrybucyjne </t>
  </si>
  <si>
    <t xml:space="preserve">Zakup usług pozostałych </t>
  </si>
  <si>
    <t>IV.</t>
  </si>
  <si>
    <t>0690</t>
  </si>
  <si>
    <t>Geodezyjnym i Kartograficznym w Toruniu</t>
  </si>
  <si>
    <t>Plan 2005r.</t>
  </si>
  <si>
    <t>STAN FUNDUSZU NA POCZĄTEK ROKU</t>
  </si>
  <si>
    <t xml:space="preserve">Należności </t>
  </si>
  <si>
    <t xml:space="preserve">Zobowiązania </t>
  </si>
  <si>
    <t xml:space="preserve">Środki pieniężne </t>
  </si>
  <si>
    <t>STAN FUNDUSZU NA KONIEC ROKU</t>
  </si>
  <si>
    <t xml:space="preserve">Budżet 2007r. </t>
  </si>
  <si>
    <t>Wydatki inwestycyjne jednostek budżetowych</t>
  </si>
  <si>
    <t>Wydatki na zakupy inwestycyjne jednostek budżetowych</t>
  </si>
  <si>
    <t>Wykonanie na dzień 30.06.2007r.</t>
  </si>
  <si>
    <t>DZIAŁ 710 - Działalność usługowa</t>
  </si>
  <si>
    <t>ROZDZIAŁ 71030 - Fundusz Zasobem Geodezyjnym i Kartograficznym</t>
  </si>
  <si>
    <t>Zakup akcesoriów komputerowych, w tym programów i licencji</t>
  </si>
  <si>
    <t>w  sprawie  wykonania budżetu  na  30.06.2007 r.</t>
  </si>
  <si>
    <t xml:space="preserve"> Powiatowy Fundusz Gospodarki Zasobem </t>
  </si>
  <si>
    <t xml:space="preserve">Załącznik  nr  6  do  uchwały Zarządu  Powiatu  Toruńskiego </t>
  </si>
  <si>
    <t>Koszty postępowania administracyjnego</t>
  </si>
  <si>
    <t>RAZEM POZYCJA I  II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</si>
</sst>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/>
    </xf>
    <xf numFmtId="0" fontId="0" fillId="0" borderId="5" xfId="0" applyBorder="1" applyAlignment="1">
      <alignment horizontal="center"/>
    </xf>
    <xf numFmtId="4" fontId="2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4" xfId="0" applyNumberFormat="1" applyBorder="1" applyAlignment="1">
      <alignment/>
    </xf>
    <xf numFmtId="4" fontId="2" fillId="0" borderId="6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2" fontId="0" fillId="0" borderId="5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0" fillId="0" borderId="1" xfId="0" applyNumberFormat="1" applyBorder="1" applyAlignment="1">
      <alignment horizontal="center" wrapText="1"/>
    </xf>
    <xf numFmtId="3" fontId="0" fillId="0" borderId="4" xfId="0" applyNumberForma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5.00390625" style="0" bestFit="1" customWidth="1"/>
    <col min="2" max="2" width="38.875" style="0" customWidth="1"/>
    <col min="3" max="3" width="13.25390625" style="0" bestFit="1" customWidth="1"/>
    <col min="4" max="4" width="12.875" style="32" bestFit="1" customWidth="1"/>
    <col min="5" max="5" width="14.375" style="0" hidden="1" customWidth="1"/>
    <col min="6" max="6" width="7.75390625" style="0" customWidth="1"/>
    <col min="7" max="7" width="10.125" style="0" bestFit="1" customWidth="1"/>
  </cols>
  <sheetData>
    <row r="1" ht="12.75">
      <c r="B1" t="s">
        <v>37</v>
      </c>
    </row>
    <row r="2" ht="12.75">
      <c r="B2" t="s">
        <v>35</v>
      </c>
    </row>
    <row r="3" spans="1:2" ht="15">
      <c r="A3" s="28"/>
      <c r="B3" s="26" t="s">
        <v>36</v>
      </c>
    </row>
    <row r="4" ht="15">
      <c r="B4" s="26" t="s">
        <v>21</v>
      </c>
    </row>
    <row r="5" spans="2:4" s="31" customFormat="1" ht="11.25">
      <c r="B5" s="31" t="s">
        <v>32</v>
      </c>
      <c r="D5" s="33"/>
    </row>
    <row r="6" spans="2:4" s="31" customFormat="1" ht="11.25">
      <c r="B6" s="31" t="s">
        <v>33</v>
      </c>
      <c r="D6" s="33"/>
    </row>
    <row r="8" spans="1:6" ht="39">
      <c r="A8" s="6"/>
      <c r="B8" s="1" t="s">
        <v>0</v>
      </c>
      <c r="C8" s="1" t="s">
        <v>28</v>
      </c>
      <c r="D8" s="34" t="s">
        <v>31</v>
      </c>
      <c r="E8" s="1" t="s">
        <v>22</v>
      </c>
      <c r="F8" s="1" t="s">
        <v>1</v>
      </c>
    </row>
    <row r="9" spans="1:6" ht="18" customHeight="1">
      <c r="A9" s="10"/>
      <c r="B9" s="4"/>
      <c r="C9" s="10"/>
      <c r="D9" s="35"/>
      <c r="E9" s="10"/>
      <c r="F9" s="10"/>
    </row>
    <row r="10" spans="1:6" ht="18" customHeight="1">
      <c r="A10" s="11" t="s">
        <v>2</v>
      </c>
      <c r="B10" s="7" t="s">
        <v>23</v>
      </c>
      <c r="C10" s="20">
        <f>C11+C12-C13</f>
        <v>99571</v>
      </c>
      <c r="D10" s="36">
        <f>D11+D12-D13</f>
        <v>99571.29999999999</v>
      </c>
      <c r="E10" s="20">
        <f>E11+E12-E13</f>
        <v>110000</v>
      </c>
      <c r="F10" s="11"/>
    </row>
    <row r="11" spans="1:6" ht="18" customHeight="1">
      <c r="A11" s="12" t="s">
        <v>3</v>
      </c>
      <c r="B11" s="5" t="s">
        <v>26</v>
      </c>
      <c r="C11" s="21">
        <v>100159</v>
      </c>
      <c r="D11" s="37">
        <v>100159</v>
      </c>
      <c r="E11" s="21">
        <v>126000</v>
      </c>
      <c r="F11" s="15"/>
    </row>
    <row r="12" spans="1:6" ht="18" customHeight="1">
      <c r="A12" s="12" t="s">
        <v>4</v>
      </c>
      <c r="B12" s="5" t="s">
        <v>24</v>
      </c>
      <c r="C12" s="21">
        <v>38285</v>
      </c>
      <c r="D12" s="37">
        <v>38285.02</v>
      </c>
      <c r="E12" s="21">
        <v>30000</v>
      </c>
      <c r="F12" s="15"/>
    </row>
    <row r="13" spans="1:6" ht="18" customHeight="1">
      <c r="A13" s="12" t="s">
        <v>5</v>
      </c>
      <c r="B13" s="5" t="s">
        <v>25</v>
      </c>
      <c r="C13" s="21">
        <v>38873</v>
      </c>
      <c r="D13" s="37">
        <v>38872.72</v>
      </c>
      <c r="E13" s="21">
        <v>46000</v>
      </c>
      <c r="F13" s="15"/>
    </row>
    <row r="14" spans="1:6" ht="18" customHeight="1">
      <c r="A14" s="11" t="s">
        <v>6</v>
      </c>
      <c r="B14" s="7" t="s">
        <v>7</v>
      </c>
      <c r="C14" s="20">
        <f>C16+C17+C18+C19</f>
        <v>772500</v>
      </c>
      <c r="D14" s="36">
        <f>D16+D17+D18+D19</f>
        <v>497705.05</v>
      </c>
      <c r="E14" s="20" t="e">
        <f>E17+E18+E19+E16+#REF!</f>
        <v>#REF!</v>
      </c>
      <c r="F14" s="24">
        <f>D14/C14</f>
        <v>0.6442783818770227</v>
      </c>
    </row>
    <row r="15" spans="1:6" ht="18" customHeight="1">
      <c r="A15" s="16" t="s">
        <v>8</v>
      </c>
      <c r="B15" s="5"/>
      <c r="C15" s="21"/>
      <c r="D15" s="37"/>
      <c r="E15" s="29"/>
      <c r="F15" s="15"/>
    </row>
    <row r="16" spans="1:6" ht="18" customHeight="1">
      <c r="A16" s="17" t="s">
        <v>20</v>
      </c>
      <c r="B16" s="5" t="s">
        <v>38</v>
      </c>
      <c r="C16" s="21">
        <v>0</v>
      </c>
      <c r="D16" s="37">
        <v>159.2</v>
      </c>
      <c r="E16" s="29"/>
      <c r="F16" s="15"/>
    </row>
    <row r="17" spans="1:6" ht="18" customHeight="1">
      <c r="A17" s="17" t="s">
        <v>9</v>
      </c>
      <c r="B17" s="5" t="s">
        <v>10</v>
      </c>
      <c r="C17" s="21">
        <v>770000</v>
      </c>
      <c r="D17" s="37">
        <v>494034.7</v>
      </c>
      <c r="E17" s="21">
        <v>745000</v>
      </c>
      <c r="F17" s="15"/>
    </row>
    <row r="18" spans="1:6" ht="18" customHeight="1">
      <c r="A18" s="17" t="s">
        <v>13</v>
      </c>
      <c r="B18" s="5" t="s">
        <v>14</v>
      </c>
      <c r="C18" s="21">
        <v>1000</v>
      </c>
      <c r="D18" s="37">
        <v>1073.74</v>
      </c>
      <c r="E18" s="21"/>
      <c r="F18" s="15"/>
    </row>
    <row r="19" spans="1:6" ht="18" customHeight="1">
      <c r="A19" s="17" t="s">
        <v>11</v>
      </c>
      <c r="B19" s="5" t="s">
        <v>12</v>
      </c>
      <c r="C19" s="21">
        <v>1500</v>
      </c>
      <c r="D19" s="37">
        <v>2437.41</v>
      </c>
      <c r="E19" s="21">
        <v>2000</v>
      </c>
      <c r="F19" s="15"/>
    </row>
    <row r="20" spans="1:6" ht="18" customHeight="1">
      <c r="A20" s="18"/>
      <c r="B20" s="9" t="s">
        <v>39</v>
      </c>
      <c r="C20" s="23">
        <f>C10+C14</f>
        <v>872071</v>
      </c>
      <c r="D20" s="39">
        <f>D10+D14</f>
        <v>597276.35</v>
      </c>
      <c r="E20" s="23" t="e">
        <f>E10+E14</f>
        <v>#REF!</v>
      </c>
      <c r="F20" s="13"/>
    </row>
    <row r="21" spans="1:6" ht="18" customHeight="1">
      <c r="A21" s="14"/>
      <c r="B21" s="8"/>
      <c r="C21" s="22"/>
      <c r="D21" s="38"/>
      <c r="E21" s="22"/>
      <c r="F21" s="14"/>
    </row>
    <row r="22" spans="1:7" ht="18" customHeight="1">
      <c r="A22" s="11" t="s">
        <v>15</v>
      </c>
      <c r="B22" s="7" t="s">
        <v>16</v>
      </c>
      <c r="C22" s="20">
        <f>C24+C25+C26+C27+C28</f>
        <v>806018</v>
      </c>
      <c r="D22" s="36">
        <f>D24+D25+D26+D27+D28</f>
        <v>360857.15</v>
      </c>
      <c r="E22" s="20" t="e">
        <f>E24+#REF!+#REF!+E25+#REF!</f>
        <v>#REF!</v>
      </c>
      <c r="F22" s="24">
        <f>D22/C22</f>
        <v>0.4477035872648006</v>
      </c>
      <c r="G22" s="3"/>
    </row>
    <row r="23" spans="1:6" ht="18" customHeight="1">
      <c r="A23" s="16" t="s">
        <v>8</v>
      </c>
      <c r="B23" s="5"/>
      <c r="C23" s="21"/>
      <c r="D23" s="37"/>
      <c r="E23" s="21"/>
      <c r="F23" s="15"/>
    </row>
    <row r="24" spans="1:6" ht="18" customHeight="1">
      <c r="A24" s="19">
        <v>2960</v>
      </c>
      <c r="B24" s="5" t="s">
        <v>17</v>
      </c>
      <c r="C24" s="21">
        <v>154500</v>
      </c>
      <c r="D24" s="37">
        <v>99509.18</v>
      </c>
      <c r="E24" s="21">
        <v>136000</v>
      </c>
      <c r="F24" s="15"/>
    </row>
    <row r="25" spans="1:6" ht="18" customHeight="1">
      <c r="A25" s="19">
        <v>4300</v>
      </c>
      <c r="B25" s="5" t="s">
        <v>18</v>
      </c>
      <c r="C25" s="21">
        <v>582418</v>
      </c>
      <c r="D25" s="37">
        <v>256047.46</v>
      </c>
      <c r="E25" s="21">
        <v>589000</v>
      </c>
      <c r="F25" s="15"/>
    </row>
    <row r="26" spans="1:6" ht="30.75" customHeight="1">
      <c r="A26" s="19">
        <v>4750</v>
      </c>
      <c r="B26" s="30" t="s">
        <v>34</v>
      </c>
      <c r="C26" s="21">
        <v>15860</v>
      </c>
      <c r="D26" s="37">
        <v>5300.51</v>
      </c>
      <c r="E26" s="21"/>
      <c r="F26" s="15"/>
    </row>
    <row r="27" spans="1:6" ht="22.5" customHeight="1">
      <c r="A27" s="19">
        <v>6050</v>
      </c>
      <c r="B27" s="27" t="s">
        <v>29</v>
      </c>
      <c r="C27" s="21">
        <v>27240</v>
      </c>
      <c r="D27" s="37">
        <v>0</v>
      </c>
      <c r="E27" s="21"/>
      <c r="F27" s="15"/>
    </row>
    <row r="28" spans="1:6" ht="34.5" customHeight="1">
      <c r="A28" s="19">
        <v>6060</v>
      </c>
      <c r="B28" s="30" t="s">
        <v>30</v>
      </c>
      <c r="C28" s="21">
        <v>26000</v>
      </c>
      <c r="D28" s="37">
        <v>0</v>
      </c>
      <c r="E28" s="21"/>
      <c r="F28" s="15"/>
    </row>
    <row r="29" spans="1:7" ht="18" customHeight="1">
      <c r="A29" s="40" t="s">
        <v>19</v>
      </c>
      <c r="B29" s="40" t="s">
        <v>27</v>
      </c>
      <c r="C29" s="41">
        <f>C20-C22</f>
        <v>66053</v>
      </c>
      <c r="D29" s="42">
        <f>D20-D22</f>
        <v>236419.19999999995</v>
      </c>
      <c r="E29" s="41">
        <f>E30+E31-E32</f>
        <v>0</v>
      </c>
      <c r="F29" s="25"/>
      <c r="G29" s="3"/>
    </row>
    <row r="30" spans="1:6" ht="18" customHeight="1">
      <c r="A30" s="43" t="s">
        <v>3</v>
      </c>
      <c r="B30" s="44" t="s">
        <v>26</v>
      </c>
      <c r="C30" s="25">
        <v>0</v>
      </c>
      <c r="D30" s="45">
        <v>250688.25</v>
      </c>
      <c r="E30" s="25">
        <v>23000</v>
      </c>
      <c r="F30" s="44"/>
    </row>
    <row r="31" spans="1:6" ht="18" customHeight="1">
      <c r="A31" s="43" t="s">
        <v>4</v>
      </c>
      <c r="B31" s="44" t="s">
        <v>24</v>
      </c>
      <c r="C31" s="25">
        <v>0</v>
      </c>
      <c r="D31" s="45">
        <v>38454.15</v>
      </c>
      <c r="E31" s="25">
        <v>30000</v>
      </c>
      <c r="F31" s="44"/>
    </row>
    <row r="32" spans="1:6" ht="18" customHeight="1">
      <c r="A32" s="43" t="s">
        <v>5</v>
      </c>
      <c r="B32" s="44" t="s">
        <v>25</v>
      </c>
      <c r="C32" s="25">
        <v>0</v>
      </c>
      <c r="D32" s="45">
        <f>331.34+52391.86</f>
        <v>52723.2</v>
      </c>
      <c r="E32" s="25">
        <v>53000</v>
      </c>
      <c r="F32" s="44"/>
    </row>
    <row r="33" spans="3:5" ht="12.75">
      <c r="C33" s="3"/>
      <c r="E33" s="3"/>
    </row>
    <row r="34" spans="3:5" ht="12.75">
      <c r="C34" s="3"/>
      <c r="E34" s="3"/>
    </row>
    <row r="35" spans="3:5" ht="12.75">
      <c r="C35" s="3"/>
      <c r="E35" s="3"/>
    </row>
    <row r="36" spans="3:5" ht="12.75">
      <c r="C36" s="3"/>
      <c r="E36" s="3"/>
    </row>
    <row r="37" spans="3:5" ht="12.75">
      <c r="C37" s="3"/>
      <c r="E37" s="3"/>
    </row>
    <row r="38" spans="3:5" ht="12.75">
      <c r="C38" s="3"/>
      <c r="E38" s="3"/>
    </row>
    <row r="39" spans="3:5" ht="12.75">
      <c r="C39" s="3"/>
      <c r="E39" s="3"/>
    </row>
    <row r="40" spans="3:5" ht="12.75">
      <c r="C40" s="3"/>
      <c r="E40" s="3"/>
    </row>
    <row r="41" spans="3:5" ht="12.75">
      <c r="C41" s="3"/>
      <c r="E41" s="3"/>
    </row>
    <row r="42" spans="3:5" ht="12.75">
      <c r="C42" s="3"/>
      <c r="E42" s="3"/>
    </row>
    <row r="43" spans="3:5" ht="12.75">
      <c r="C43" s="3"/>
      <c r="E43" s="3"/>
    </row>
    <row r="44" spans="3:5" ht="12.75">
      <c r="C44" s="3"/>
      <c r="E44" s="3"/>
    </row>
    <row r="45" spans="3:5" ht="12.75">
      <c r="C45" s="3"/>
      <c r="E45" s="3"/>
    </row>
    <row r="46" spans="3:5" ht="12.75">
      <c r="C46" s="3"/>
      <c r="E46" s="3"/>
    </row>
    <row r="47" spans="3:5" ht="12.75">
      <c r="C47" s="3"/>
      <c r="E47" s="3"/>
    </row>
    <row r="48" spans="3:5" ht="12.75">
      <c r="C48" s="3"/>
      <c r="E48" s="3"/>
    </row>
    <row r="49" spans="3:5" ht="12.75">
      <c r="C49" s="3"/>
      <c r="E49" s="3"/>
    </row>
    <row r="50" spans="3:5" ht="12.75">
      <c r="C50" s="3"/>
      <c r="E50" s="3"/>
    </row>
    <row r="51" spans="3:5" ht="12.75">
      <c r="C51" s="3"/>
      <c r="E51" s="3"/>
    </row>
    <row r="52" spans="3:5" ht="12.75">
      <c r="C52" s="3"/>
      <c r="E52" s="3"/>
    </row>
    <row r="53" spans="3:5" ht="12.75">
      <c r="C53" s="3"/>
      <c r="E53" s="3"/>
    </row>
    <row r="54" spans="3:5" ht="12.75">
      <c r="C54" s="3"/>
      <c r="E54" s="3"/>
    </row>
    <row r="55" spans="3:5" ht="12.75">
      <c r="C55" s="3"/>
      <c r="E55" s="3"/>
    </row>
    <row r="56" spans="3:5" ht="12.75">
      <c r="C56" s="3"/>
      <c r="E56" s="3"/>
    </row>
    <row r="57" spans="3:5" ht="12.75">
      <c r="C57" s="3"/>
      <c r="E57" s="3"/>
    </row>
    <row r="58" spans="3:5" ht="12.75">
      <c r="C58" s="3"/>
      <c r="E58" s="3"/>
    </row>
    <row r="59" spans="3:5" ht="12.75">
      <c r="C59" s="3"/>
      <c r="E59" s="3"/>
    </row>
    <row r="60" spans="3:5" ht="12.75">
      <c r="C60" s="3"/>
      <c r="E60" s="3"/>
    </row>
    <row r="61" spans="3:5" ht="12.75">
      <c r="C61" s="3"/>
      <c r="E61" s="3"/>
    </row>
    <row r="62" spans="3:5" ht="12.75">
      <c r="C62" s="3"/>
      <c r="E62" s="3"/>
    </row>
    <row r="63" spans="3:5" ht="12.75">
      <c r="C63" s="3"/>
      <c r="E63" s="3"/>
    </row>
    <row r="64" spans="3:5" ht="12.75">
      <c r="C64" s="3"/>
      <c r="E64" s="3"/>
    </row>
    <row r="65" spans="3:5" ht="12.75">
      <c r="C65" s="3"/>
      <c r="E65" s="3"/>
    </row>
    <row r="66" spans="3:5" ht="12.75">
      <c r="C66" s="3"/>
      <c r="E66" s="3"/>
    </row>
    <row r="67" spans="3:5" ht="12.75">
      <c r="C67" s="2"/>
      <c r="E67" s="2"/>
    </row>
    <row r="68" spans="3:5" ht="12.75">
      <c r="C68" s="2"/>
      <c r="E68" s="2"/>
    </row>
    <row r="69" spans="3:5" ht="12.75">
      <c r="C69" s="2"/>
      <c r="E69" s="2"/>
    </row>
    <row r="70" spans="3:5" ht="12.75">
      <c r="C70" s="2"/>
      <c r="E70" s="2"/>
    </row>
    <row r="71" spans="3:5" ht="12.75">
      <c r="C71" s="2"/>
      <c r="E71" s="2"/>
    </row>
    <row r="72" spans="3:5" ht="12.75">
      <c r="C72" s="2"/>
      <c r="E72" s="2"/>
    </row>
    <row r="73" spans="3:5" ht="12.75">
      <c r="C73" s="2"/>
      <c r="E73" s="2"/>
    </row>
    <row r="74" spans="3:5" ht="12.75">
      <c r="C74" s="2"/>
      <c r="E74" s="2"/>
    </row>
    <row r="75" spans="3:5" ht="12.75">
      <c r="C75" s="2"/>
      <c r="E75" s="2"/>
    </row>
    <row r="76" spans="3:5" ht="12.75">
      <c r="C76" s="2"/>
      <c r="E76" s="2"/>
    </row>
    <row r="77" spans="3:5" ht="12.75">
      <c r="C77" s="2"/>
      <c r="E77" s="2"/>
    </row>
    <row r="78" spans="3:5" ht="12.75">
      <c r="C78" s="2"/>
      <c r="E78" s="2"/>
    </row>
    <row r="79" spans="3:5" ht="12.75">
      <c r="C79" s="2"/>
      <c r="E79" s="2"/>
    </row>
    <row r="80" spans="3:5" ht="12.75">
      <c r="C80" s="2"/>
      <c r="E80" s="2"/>
    </row>
    <row r="81" spans="3:5" ht="12.75">
      <c r="C81" s="2"/>
      <c r="E81" s="2"/>
    </row>
    <row r="82" spans="3:5" ht="12.75">
      <c r="C82" s="2"/>
      <c r="E82" s="2"/>
    </row>
    <row r="83" spans="3:5" ht="12.75">
      <c r="C83" s="2"/>
      <c r="E83" s="2"/>
    </row>
    <row r="84" spans="3:5" ht="12.75">
      <c r="C84" s="2"/>
      <c r="E84" s="2"/>
    </row>
    <row r="85" spans="3:5" ht="12.75">
      <c r="C85" s="2"/>
      <c r="E85" s="2"/>
    </row>
    <row r="86" spans="3:5" ht="12.75">
      <c r="C86" s="2"/>
      <c r="E86" s="2"/>
    </row>
    <row r="87" spans="3:5" ht="12.75">
      <c r="C87" s="2"/>
      <c r="E87" s="2"/>
    </row>
    <row r="88" spans="3:5" ht="12.75">
      <c r="C88" s="2"/>
      <c r="E88" s="2"/>
    </row>
    <row r="89" spans="3:5" ht="12.75">
      <c r="C89" s="2"/>
      <c r="E89" s="2"/>
    </row>
    <row r="90" spans="3:5" ht="12.75">
      <c r="C90" s="2"/>
      <c r="E90" s="2"/>
    </row>
    <row r="91" spans="3:5" ht="12.75">
      <c r="C91" s="2"/>
      <c r="E91" s="2"/>
    </row>
    <row r="92" spans="3:5" ht="12.75">
      <c r="C92" s="2"/>
      <c r="E92" s="2"/>
    </row>
    <row r="93" spans="3:5" ht="12.75">
      <c r="C93" s="2"/>
      <c r="E93" s="2"/>
    </row>
    <row r="94" spans="3:5" ht="12.75">
      <c r="C94" s="2"/>
      <c r="E94" s="2"/>
    </row>
    <row r="95" spans="3:5" ht="12.75">
      <c r="C95" s="2"/>
      <c r="E95" s="2"/>
    </row>
    <row r="96" spans="3:5" ht="12.75">
      <c r="C96" s="2"/>
      <c r="E96" s="2"/>
    </row>
    <row r="97" spans="3:5" ht="12.75">
      <c r="C97" s="2"/>
      <c r="E97" s="2"/>
    </row>
    <row r="98" spans="3:5" ht="12.75">
      <c r="C98" s="2"/>
      <c r="E98" s="2"/>
    </row>
    <row r="99" spans="3:5" ht="12.75">
      <c r="C99" s="2"/>
      <c r="E99" s="2"/>
    </row>
    <row r="100" spans="3:5" ht="12.75">
      <c r="C100" s="2"/>
      <c r="E100" s="2"/>
    </row>
    <row r="101" spans="3:5" ht="12.75">
      <c r="C101" s="2"/>
      <c r="E101" s="2"/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STAROSTWO POWIATOWE W TORUNI</dc:creator>
  <cp:keywords/>
  <dc:description/>
  <cp:lastModifiedBy>Starostwo Powiatowe w Toruniu</cp:lastModifiedBy>
  <cp:lastPrinted>2007-07-12T07:00:11Z</cp:lastPrinted>
  <dcterms:created xsi:type="dcterms:W3CDTF">2004-07-21T09:21:17Z</dcterms:created>
  <dcterms:modified xsi:type="dcterms:W3CDTF">2007-08-08T16:06:31Z</dcterms:modified>
  <cp:category/>
  <cp:version/>
  <cp:contentType/>
  <cp:contentStatus/>
</cp:coreProperties>
</file>