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<sst xmlns="http://schemas.openxmlformats.org/spreadsheetml/2006/main" count="25" uniqueCount="23">
  <si>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PRZYCHODY</t>
  </si>
  <si>
    <t>Zysk brutto</t>
  </si>
  <si>
    <t>WYDATKI</t>
  </si>
  <si>
    <t>W TORUNIU</t>
  </si>
  <si>
    <t xml:space="preserve">POWIATOWY OŚRODEK DOKUMENTACJI  GEODEZYJNO - KARTOGRAFICZNEJ </t>
  </si>
  <si>
    <t>Rozdział 71097 - Gospodarstwa Pomocnicze</t>
  </si>
  <si>
    <t>DZIAŁ  710 - Działalność usługowa</t>
  </si>
  <si>
    <t>Budżetu Powiatu Toruńskiego  na rok 2003</t>
  </si>
  <si>
    <t>w tym :</t>
  </si>
  <si>
    <t xml:space="preserve">tworzenie map numerycznych </t>
  </si>
  <si>
    <t xml:space="preserve">§  klasyfikacji </t>
  </si>
  <si>
    <t>Załącznik nr 10  do Uchwały nr IV/23/03  Rady Powiatu</t>
  </si>
  <si>
    <t>Toruńskiego z dnia 21.02.2003 w sprawie</t>
  </si>
  <si>
    <t>zmiany</t>
  </si>
  <si>
    <t xml:space="preserve">plan po  zmianach </t>
  </si>
  <si>
    <t>budżet</t>
  </si>
  <si>
    <t xml:space="preserve">Stan  środków  na  początek  roku </t>
  </si>
  <si>
    <t xml:space="preserve">Stan  funduszu </t>
  </si>
  <si>
    <t xml:space="preserve">Należności </t>
  </si>
  <si>
    <t xml:space="preserve">Stan  środków  na  koniec roku </t>
  </si>
  <si>
    <t xml:space="preserve">Zobowiązania </t>
  </si>
  <si>
    <t xml:space="preserve">opracowania    geodezyjne  i  kartograficzne </t>
  </si>
  <si>
    <t xml:space="preserve">zmiana  na  dzień  29.10.2003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</si>
</sst>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</numFmts>
  <fonts count="7">
    <font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3" fillId="0" borderId="0" xfId="0" applyNumberFormat="1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0" fontId="2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3" fillId="0" borderId="14" xfId="0" applyNumberFormat="1" applyFont="1" applyBorder="1" applyAlignment="1">
      <alignment wrapText="1"/>
    </xf>
    <xf numFmtId="3" fontId="3" fillId="0" borderId="15" xfId="0" applyNumberFormat="1" applyFont="1" applyBorder="1" applyAlignment="1">
      <alignment wrapText="1"/>
    </xf>
    <xf numFmtId="3" fontId="3" fillId="0" borderId="16" xfId="0" applyNumberFormat="1" applyFont="1" applyBorder="1" applyAlignment="1">
      <alignment wrapText="1"/>
    </xf>
    <xf numFmtId="3" fontId="3" fillId="0" borderId="17" xfId="0" applyNumberFormat="1" applyFont="1" applyBorder="1" applyAlignment="1">
      <alignment wrapText="1"/>
    </xf>
    <xf numFmtId="3" fontId="3" fillId="0" borderId="15" xfId="0" applyNumberFormat="1" applyFont="1" applyBorder="1" applyAlignment="1">
      <alignment wrapText="1"/>
    </xf>
    <xf numFmtId="3" fontId="3" fillId="0" borderId="14" xfId="0" applyNumberFormat="1" applyFont="1" applyBorder="1" applyAlignment="1">
      <alignment wrapText="1"/>
    </xf>
    <xf numFmtId="3" fontId="3" fillId="0" borderId="18" xfId="0" applyNumberFormat="1" applyFont="1" applyBorder="1" applyAlignment="1">
      <alignment wrapText="1"/>
    </xf>
    <xf numFmtId="3" fontId="3" fillId="0" borderId="19" xfId="0" applyNumberFormat="1" applyFont="1" applyBorder="1" applyAlignment="1">
      <alignment wrapText="1"/>
    </xf>
    <xf numFmtId="3" fontId="3" fillId="0" borderId="20" xfId="0" applyNumberFormat="1" applyFont="1" applyBorder="1" applyAlignment="1">
      <alignment wrapText="1"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 wrapText="1"/>
    </xf>
    <xf numFmtId="3" fontId="0" fillId="0" borderId="0" xfId="0" applyNumberFormat="1" applyFont="1" applyAlignment="1">
      <alignment/>
    </xf>
    <xf numFmtId="0" fontId="3" fillId="0" borderId="13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2" fillId="0" borderId="2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G16" sqref="G16"/>
    </sheetView>
  </sheetViews>
  <sheetFormatPr defaultColWidth="9.00390625" defaultRowHeight="12.75"/>
  <cols>
    <col min="1" max="1" width="9.75390625" style="3" bestFit="1" customWidth="1"/>
    <col min="2" max="2" width="28.875" style="4" customWidth="1"/>
    <col min="3" max="3" width="17.625" style="1" customWidth="1"/>
    <col min="4" max="4" width="0.37109375" style="1" hidden="1" customWidth="1"/>
    <col min="5" max="5" width="9.125" style="1" hidden="1" customWidth="1"/>
    <col min="6" max="6" width="9.25390625" style="8" customWidth="1"/>
    <col min="7" max="8" width="9.125" style="55" customWidth="1"/>
    <col min="9" max="16384" width="9.125" style="1" customWidth="1"/>
  </cols>
  <sheetData>
    <row r="1" spans="1:2" ht="15">
      <c r="A1" s="9"/>
      <c r="B1" s="6" t="s">
        <v>11</v>
      </c>
    </row>
    <row r="2" ht="15">
      <c r="B2" s="7" t="s">
        <v>12</v>
      </c>
    </row>
    <row r="3" ht="15">
      <c r="B3" s="7" t="s">
        <v>7</v>
      </c>
    </row>
    <row r="4" spans="2:3" ht="15">
      <c r="B4" s="7" t="s">
        <v>22</v>
      </c>
      <c r="C4" s="3"/>
    </row>
    <row r="5" ht="15">
      <c r="A5" s="32" t="s">
        <v>4</v>
      </c>
    </row>
    <row r="6" ht="15">
      <c r="A6" s="32" t="s">
        <v>3</v>
      </c>
    </row>
    <row r="7" ht="12.75"/>
    <row r="8" ht="15.75" thickBot="1">
      <c r="A8" s="4" t="s">
        <v>6</v>
      </c>
    </row>
    <row r="9" spans="1:8" ht="15">
      <c r="A9" s="4" t="s">
        <v>5</v>
      </c>
      <c r="F9" s="44"/>
      <c r="G9" s="40"/>
      <c r="H9" s="53"/>
    </row>
    <row r="10" spans="1:8" ht="26.25" thickBot="1">
      <c r="A10" s="4"/>
      <c r="F10" s="46" t="s">
        <v>15</v>
      </c>
      <c r="G10" s="42" t="s">
        <v>13</v>
      </c>
      <c r="H10" s="54" t="s">
        <v>14</v>
      </c>
    </row>
    <row r="11" spans="1:8" ht="15">
      <c r="A11" s="33"/>
      <c r="B11" s="34" t="s">
        <v>17</v>
      </c>
      <c r="C11" s="35"/>
      <c r="D11" s="35"/>
      <c r="E11" s="35"/>
      <c r="F11" s="57">
        <f>SUM(F12:F13)</f>
        <v>27540</v>
      </c>
      <c r="G11" s="57">
        <f>SUM(G12:G13)</f>
        <v>0</v>
      </c>
      <c r="H11" s="57">
        <f>SUM(H12:H13)</f>
        <v>27540</v>
      </c>
    </row>
    <row r="12" spans="1:8" ht="15">
      <c r="A12" s="36"/>
      <c r="B12" s="5" t="s">
        <v>16</v>
      </c>
      <c r="C12" s="2"/>
      <c r="D12" s="2"/>
      <c r="E12" s="2"/>
      <c r="F12" s="45">
        <v>12147</v>
      </c>
      <c r="G12" s="41"/>
      <c r="H12" s="41">
        <f aca="true" t="shared" si="0" ref="H12:H21">F12+G12</f>
        <v>12147</v>
      </c>
    </row>
    <row r="13" spans="1:8" ht="15.75" thickBot="1">
      <c r="A13" s="37"/>
      <c r="B13" s="38" t="s">
        <v>18</v>
      </c>
      <c r="C13" s="39"/>
      <c r="D13" s="39"/>
      <c r="E13" s="39"/>
      <c r="F13" s="46">
        <v>15393</v>
      </c>
      <c r="G13" s="42"/>
      <c r="H13" s="42">
        <f t="shared" si="0"/>
        <v>15393</v>
      </c>
    </row>
    <row r="14" spans="1:8" ht="15">
      <c r="A14" s="4"/>
      <c r="F14" s="45"/>
      <c r="G14" s="41"/>
      <c r="H14" s="41"/>
    </row>
    <row r="15" spans="1:8" s="2" customFormat="1" ht="15.75" thickBot="1">
      <c r="A15" s="10"/>
      <c r="B15" s="5"/>
      <c r="F15" s="45"/>
      <c r="G15" s="41"/>
      <c r="H15" s="41"/>
    </row>
    <row r="16" spans="1:8" s="16" customFormat="1" ht="16.5" thickBot="1">
      <c r="A16" s="13"/>
      <c r="B16" s="14"/>
      <c r="C16" s="11" t="s">
        <v>0</v>
      </c>
      <c r="D16" s="15"/>
      <c r="E16" s="15"/>
      <c r="F16" s="47">
        <v>395028</v>
      </c>
      <c r="G16" s="43">
        <f>-25000-16608-6238+1000+800</f>
        <v>-46046</v>
      </c>
      <c r="H16" s="58">
        <f t="shared" si="0"/>
        <v>348982</v>
      </c>
    </row>
    <row r="17" spans="1:8" s="16" customFormat="1" ht="15.75" thickBot="1">
      <c r="A17" s="17"/>
      <c r="B17" s="18"/>
      <c r="F17" s="48"/>
      <c r="G17" s="41"/>
      <c r="H17" s="40"/>
    </row>
    <row r="18" spans="1:8" s="16" customFormat="1" ht="16.5" thickBot="1">
      <c r="A18" s="19" t="s">
        <v>10</v>
      </c>
      <c r="B18" s="20"/>
      <c r="C18" s="12" t="s">
        <v>2</v>
      </c>
      <c r="D18" s="21"/>
      <c r="E18" s="21"/>
      <c r="F18" s="49">
        <v>401782</v>
      </c>
      <c r="G18" s="43">
        <f>-4438-25000-16608</f>
        <v>-46046</v>
      </c>
      <c r="H18" s="58">
        <f t="shared" si="0"/>
        <v>355736</v>
      </c>
    </row>
    <row r="19" spans="1:8" s="16" customFormat="1" ht="15">
      <c r="A19" s="22"/>
      <c r="B19" s="23" t="s">
        <v>8</v>
      </c>
      <c r="C19" s="24"/>
      <c r="D19" s="24"/>
      <c r="E19" s="24"/>
      <c r="F19" s="50"/>
      <c r="G19" s="40"/>
      <c r="H19" s="40"/>
    </row>
    <row r="20" spans="1:8" s="16" customFormat="1" ht="15">
      <c r="A20" s="59"/>
      <c r="B20" s="18" t="s">
        <v>21</v>
      </c>
      <c r="F20" s="48"/>
      <c r="G20" s="41">
        <v>1000</v>
      </c>
      <c r="H20" s="41">
        <v>1000</v>
      </c>
    </row>
    <row r="21" spans="1:8" s="25" customFormat="1" ht="15.75" thickBot="1">
      <c r="A21" s="26"/>
      <c r="B21" s="27" t="s">
        <v>9</v>
      </c>
      <c r="C21" s="28"/>
      <c r="D21" s="28"/>
      <c r="E21" s="28"/>
      <c r="F21" s="51">
        <v>87300</v>
      </c>
      <c r="G21" s="42">
        <f>-41608</f>
        <v>-41608</v>
      </c>
      <c r="H21" s="42">
        <f t="shared" si="0"/>
        <v>45692</v>
      </c>
    </row>
    <row r="22" spans="1:8" ht="15.75" thickBot="1">
      <c r="A22" s="29"/>
      <c r="B22" s="30" t="s">
        <v>1</v>
      </c>
      <c r="C22" s="31"/>
      <c r="D22" s="31"/>
      <c r="E22" s="31"/>
      <c r="F22" s="52">
        <v>0</v>
      </c>
      <c r="G22" s="43">
        <v>0</v>
      </c>
      <c r="H22" s="42">
        <v>0</v>
      </c>
    </row>
    <row r="23" spans="1:8" ht="15.75" thickBot="1">
      <c r="A23" s="33"/>
      <c r="B23" s="34" t="s">
        <v>17</v>
      </c>
      <c r="C23" s="35"/>
      <c r="D23" s="35"/>
      <c r="E23" s="35"/>
      <c r="F23" s="44"/>
      <c r="H23" s="58">
        <v>0</v>
      </c>
    </row>
    <row r="24" spans="1:8" ht="15">
      <c r="A24" s="36"/>
      <c r="B24" s="5" t="s">
        <v>19</v>
      </c>
      <c r="C24" s="2"/>
      <c r="D24" s="2"/>
      <c r="E24" s="2"/>
      <c r="F24" s="40">
        <f>SUM(F25:F26)</f>
        <v>20786</v>
      </c>
      <c r="G24" s="40">
        <f>SUM(G25:G26)</f>
        <v>0</v>
      </c>
      <c r="H24" s="40">
        <f>SUM(H25:H26)</f>
        <v>20786</v>
      </c>
    </row>
    <row r="25" spans="1:8" ht="15">
      <c r="A25" s="36"/>
      <c r="B25" s="5" t="s">
        <v>18</v>
      </c>
      <c r="C25" s="2"/>
      <c r="D25" s="2"/>
      <c r="E25" s="2"/>
      <c r="F25" s="45"/>
      <c r="G25" s="41"/>
      <c r="H25" s="41"/>
    </row>
    <row r="26" spans="1:8" ht="15.75" thickBot="1">
      <c r="A26" s="37"/>
      <c r="B26" s="56" t="s">
        <v>20</v>
      </c>
      <c r="C26" s="39"/>
      <c r="D26" s="39"/>
      <c r="E26" s="39"/>
      <c r="F26" s="46">
        <v>20786</v>
      </c>
      <c r="G26" s="42"/>
      <c r="H26" s="42">
        <f>F26+G26</f>
        <v>20786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danuta_jablonska</cp:lastModifiedBy>
  <cp:lastPrinted>2003-08-11T06:03:04Z</cp:lastPrinted>
  <dcterms:created xsi:type="dcterms:W3CDTF">1999-02-04T17:23:32Z</dcterms:created>
  <dcterms:modified xsi:type="dcterms:W3CDTF">2003-10-13T15:57:30Z</dcterms:modified>
  <cp:category/>
  <cp:version/>
  <cp:contentType/>
  <cp:contentStatus/>
</cp:coreProperties>
</file>