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2005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<sst xmlns="http://schemas.openxmlformats.org/spreadsheetml/2006/main" count="52" uniqueCount="44">
  <si>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r>
      <rPr>
        <b/>
        <sz val="10"/>
        <rFont val="Times New Roman CE"/>
        <family val="0"/>
      </rPr>
      <t>Dz.</t>
    </r>
  </si>
  <si>
    <r>
      <rPr>
        <b/>
        <sz val="10"/>
        <rFont val="Times New Roman CE"/>
        <family val="0"/>
      </rPr>
      <t>Rozdz.</t>
    </r>
  </si>
  <si>
    <t>§</t>
  </si>
  <si>
    <t>Treść</t>
  </si>
  <si>
    <t>Kwota</t>
  </si>
  <si>
    <t>Źródło finansowania</t>
  </si>
  <si>
    <t xml:space="preserve"> - 1 -</t>
  </si>
  <si>
    <t xml:space="preserve"> - 2 -</t>
  </si>
  <si>
    <t xml:space="preserve"> - 3 -</t>
  </si>
  <si>
    <t xml:space="preserve"> - 4 -</t>
  </si>
  <si>
    <t xml:space="preserve"> - 5 -</t>
  </si>
  <si>
    <t xml:space="preserve"> - 6 -</t>
  </si>
  <si>
    <t xml:space="preserve"> - 7 - </t>
  </si>
  <si>
    <t>O G Ó Ł E M</t>
  </si>
  <si>
    <t xml:space="preserve">Ostateczny termin dokonania wydatku     </t>
  </si>
  <si>
    <t xml:space="preserve">Rady Powiatu  Toruńskiego </t>
  </si>
  <si>
    <t xml:space="preserve">z  dochodów  własnych </t>
  </si>
  <si>
    <t xml:space="preserve">Oświata  i   Wychowanie </t>
  </si>
  <si>
    <t>Szkoły   zawodowe</t>
  </si>
  <si>
    <t>30.06.2010</t>
  </si>
  <si>
    <t xml:space="preserve">Zakup usług  remontowych  </t>
  </si>
  <si>
    <t>Realizator   zadania  -  Starostwo  Powiatowe   w  Toruniu</t>
  </si>
  <si>
    <t>Ochrona  Zdrowia</t>
  </si>
  <si>
    <t xml:space="preserve">Programy  Polityki  Zdrowotnej </t>
  </si>
  <si>
    <t xml:space="preserve">Zakup  usług   zdrowotnych </t>
  </si>
  <si>
    <t xml:space="preserve">Realizacja  programu  profilaktyki   zdrowotnej   -   </t>
  </si>
  <si>
    <t>Edukacyjna  Opieka   Wychowawcza</t>
  </si>
  <si>
    <t xml:space="preserve">Internaty  i  Bursy  szkolne </t>
  </si>
  <si>
    <t xml:space="preserve">Realizator   zadania  -  Z.SZ.  CKU   w   Gronowie  </t>
  </si>
  <si>
    <t xml:space="preserve">Robowy  remontowe   w  budynku  głównym  Zespołu  Szkół    w  Chełmży  ul.  Hallera   23 </t>
  </si>
  <si>
    <t>w  tym  :</t>
  </si>
  <si>
    <t xml:space="preserve">wydatki  bieżące </t>
  </si>
  <si>
    <t xml:space="preserve">wydatki  inwestycyjne </t>
  </si>
  <si>
    <t>Realizator   zadania  -  powiatowy  Zarząd   Dróg   w  Toruniu</t>
  </si>
  <si>
    <t xml:space="preserve">Transport    i  Łączność </t>
  </si>
  <si>
    <t xml:space="preserve">Drogi  publiczne  powiatowe </t>
  </si>
  <si>
    <t>30.04.2010</t>
  </si>
  <si>
    <t xml:space="preserve">Zakupy  inwestycyjne   jednostek  budżetowych </t>
  </si>
  <si>
    <t>Dokumetacja    dot.  Zadania  " Poprawa  bezpieczeństwa  na   drogach   publicznych  poprzez wybudowanie   dróg  rowerowych  -  droga  rowerowa  Toruń - Złotoria -  Osiek ".</t>
  </si>
  <si>
    <t>WYKAZ  WYDATKÓW, KTÓRE  NIE  WYGASAJĄ  Z  UPŁYWEM  ROKU  BUDŻETOWEGO 2009</t>
  </si>
  <si>
    <t xml:space="preserve"> 30.06.2010</t>
  </si>
  <si>
    <t xml:space="preserve">Remont  internatu  II  i  III  kondygnacji    internatu  -  Z.SZ.  CKU  Gronowo </t>
  </si>
  <si>
    <t xml:space="preserve">Załącznik do Uchwały Nr XXVII/172/09           </t>
  </si>
  <si>
    <t>z dnia 30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</si>
</sst>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0"/>
      <name val="Arial"/>
      <family val="2"/>
    </font>
    <font>
      <sz val="10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sz val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1" fontId="0" fillId="0" borderId="18" xfId="0" applyNumberFormat="1" applyBorder="1" applyAlignment="1">
      <alignment horizontal="left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15" fontId="2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15" fontId="4" fillId="33" borderId="1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4.75390625" style="1" customWidth="1"/>
    <col min="4" max="4" width="39.875" style="1" customWidth="1"/>
    <col min="5" max="5" width="12.00390625" style="18" customWidth="1"/>
    <col min="6" max="6" width="18.00390625" style="1" customWidth="1"/>
    <col min="7" max="7" width="12.00390625" style="1" customWidth="1"/>
    <col min="8" max="8" width="18.25390625" style="1" customWidth="1"/>
    <col min="9" max="16384" width="9.125" style="1" customWidth="1"/>
  </cols>
  <sheetData>
    <row r="1" spans="4:7" ht="12.75">
      <c r="D1" s="16" t="s">
        <v>42</v>
      </c>
      <c r="G1" s="16"/>
    </row>
    <row r="2" spans="4:5" ht="19.5" customHeight="1">
      <c r="D2" s="49" t="s">
        <v>15</v>
      </c>
      <c r="E2" s="49"/>
    </row>
    <row r="3" spans="4:5" ht="12.75">
      <c r="D3" s="50" t="s">
        <v>43</v>
      </c>
      <c r="E3" s="50"/>
    </row>
    <row r="4" spans="6:7" ht="12.75">
      <c r="F4" s="2"/>
      <c r="G4" s="3"/>
    </row>
    <row r="5" spans="1:7" s="4" customFormat="1" ht="33.75" customHeight="1">
      <c r="A5" s="51" t="s">
        <v>39</v>
      </c>
      <c r="B5" s="51"/>
      <c r="C5" s="51"/>
      <c r="D5" s="51"/>
      <c r="E5" s="51"/>
      <c r="F5" s="51"/>
      <c r="G5" s="51"/>
    </row>
    <row r="6" spans="1:7" s="4" customFormat="1" ht="19.5" customHeight="1">
      <c r="A6" s="5"/>
      <c r="B6" s="5"/>
      <c r="C6" s="5"/>
      <c r="D6" s="5"/>
      <c r="E6" s="19"/>
      <c r="F6" s="5"/>
      <c r="G6" s="6"/>
    </row>
    <row r="7" spans="1:7" s="8" customFormat="1" ht="42" customHeight="1">
      <c r="A7" s="7" t="s">
        <v>0</v>
      </c>
      <c r="B7" s="7" t="s">
        <v>1</v>
      </c>
      <c r="C7" s="7" t="s">
        <v>2</v>
      </c>
      <c r="D7" s="7" t="s">
        <v>3</v>
      </c>
      <c r="E7" s="20" t="s">
        <v>4</v>
      </c>
      <c r="F7" s="7" t="s">
        <v>14</v>
      </c>
      <c r="G7" s="7" t="s">
        <v>5</v>
      </c>
    </row>
    <row r="8" spans="1:7" s="9" customFormat="1" ht="12.75">
      <c r="A8" s="27" t="s">
        <v>6</v>
      </c>
      <c r="B8" s="27" t="s">
        <v>7</v>
      </c>
      <c r="C8" s="27" t="s">
        <v>8</v>
      </c>
      <c r="D8" s="27" t="s">
        <v>9</v>
      </c>
      <c r="E8" s="35" t="s">
        <v>10</v>
      </c>
      <c r="F8" s="27" t="s">
        <v>11</v>
      </c>
      <c r="G8" s="27" t="s">
        <v>12</v>
      </c>
    </row>
    <row r="9" spans="1:7" s="9" customFormat="1" ht="23.25" customHeight="1">
      <c r="A9" s="47" t="s">
        <v>33</v>
      </c>
      <c r="B9" s="47"/>
      <c r="C9" s="47"/>
      <c r="D9" s="47"/>
      <c r="E9" s="47"/>
      <c r="F9" s="47"/>
      <c r="G9" s="47"/>
    </row>
    <row r="10" spans="1:7" s="9" customFormat="1" ht="12.75">
      <c r="A10" s="34">
        <v>600</v>
      </c>
      <c r="B10" s="34"/>
      <c r="C10" s="34"/>
      <c r="D10" s="34" t="s">
        <v>34</v>
      </c>
      <c r="E10" s="37">
        <f>E11</f>
        <v>346799.64</v>
      </c>
      <c r="F10" s="34"/>
      <c r="G10" s="34"/>
    </row>
    <row r="11" spans="1:7" s="9" customFormat="1" ht="12.75">
      <c r="A11" s="34"/>
      <c r="B11" s="34">
        <v>60014</v>
      </c>
      <c r="C11" s="34"/>
      <c r="D11" s="34" t="s">
        <v>35</v>
      </c>
      <c r="E11" s="36">
        <f>SUM(E12:E12)</f>
        <v>346799.64</v>
      </c>
      <c r="F11" s="34"/>
      <c r="G11" s="11"/>
    </row>
    <row r="12" spans="1:7" s="9" customFormat="1" ht="25.5">
      <c r="A12" s="34"/>
      <c r="B12" s="34"/>
      <c r="C12" s="34">
        <v>6059</v>
      </c>
      <c r="D12" s="34" t="s">
        <v>37</v>
      </c>
      <c r="E12" s="36">
        <f>SUM(E13)</f>
        <v>346799.64</v>
      </c>
      <c r="F12" s="32" t="s">
        <v>36</v>
      </c>
      <c r="G12" s="11" t="s">
        <v>16</v>
      </c>
    </row>
    <row r="13" spans="1:7" s="9" customFormat="1" ht="52.5" customHeight="1">
      <c r="A13" s="34"/>
      <c r="B13" s="34"/>
      <c r="C13" s="34"/>
      <c r="D13" s="40" t="s">
        <v>38</v>
      </c>
      <c r="E13" s="36">
        <v>346799.64</v>
      </c>
      <c r="F13" s="34"/>
      <c r="G13" s="34"/>
    </row>
    <row r="14" spans="1:7" s="9" customFormat="1" ht="31.5" customHeight="1">
      <c r="A14" s="52" t="s">
        <v>21</v>
      </c>
      <c r="B14" s="52"/>
      <c r="C14" s="52"/>
      <c r="D14" s="52"/>
      <c r="E14" s="52"/>
      <c r="F14" s="52"/>
      <c r="G14" s="53"/>
    </row>
    <row r="15" spans="1:7" ht="33.75" customHeight="1">
      <c r="A15" s="15">
        <v>801</v>
      </c>
      <c r="B15" s="11"/>
      <c r="C15" s="13"/>
      <c r="D15" s="11" t="s">
        <v>17</v>
      </c>
      <c r="E15" s="21">
        <f>E16</f>
        <v>68509.59</v>
      </c>
      <c r="F15" s="12"/>
      <c r="G15" s="11"/>
    </row>
    <row r="16" spans="1:7" ht="25.5">
      <c r="A16" s="10"/>
      <c r="B16" s="14">
        <v>80130</v>
      </c>
      <c r="C16" s="11"/>
      <c r="D16" s="11" t="s">
        <v>18</v>
      </c>
      <c r="E16" s="17">
        <f>SUM(E17)</f>
        <v>68509.59</v>
      </c>
      <c r="F16" s="12" t="s">
        <v>19</v>
      </c>
      <c r="G16" s="11" t="s">
        <v>16</v>
      </c>
    </row>
    <row r="17" spans="1:7" ht="36.75" customHeight="1">
      <c r="A17" s="23"/>
      <c r="B17" s="23"/>
      <c r="C17" s="24">
        <v>4270</v>
      </c>
      <c r="D17" s="25" t="s">
        <v>20</v>
      </c>
      <c r="E17" s="26">
        <f>SUM(E18)</f>
        <v>68509.59</v>
      </c>
      <c r="F17" s="27"/>
      <c r="G17" s="28"/>
    </row>
    <row r="18" spans="1:7" ht="25.5">
      <c r="A18" s="22"/>
      <c r="B18" s="22"/>
      <c r="C18" s="29"/>
      <c r="D18" s="29" t="s">
        <v>29</v>
      </c>
      <c r="E18" s="30">
        <v>68509.59</v>
      </c>
      <c r="F18" s="38" t="s">
        <v>40</v>
      </c>
      <c r="G18" s="29" t="s">
        <v>16</v>
      </c>
    </row>
    <row r="19" spans="1:7" ht="27.75" customHeight="1">
      <c r="A19" s="22"/>
      <c r="B19" s="47" t="s">
        <v>21</v>
      </c>
      <c r="C19" s="47"/>
      <c r="D19" s="47"/>
      <c r="E19" s="47"/>
      <c r="F19" s="47"/>
      <c r="G19" s="47"/>
    </row>
    <row r="20" spans="1:7" ht="12.75">
      <c r="A20" s="22">
        <v>851</v>
      </c>
      <c r="B20" s="22"/>
      <c r="C20" s="29"/>
      <c r="D20" s="22" t="s">
        <v>22</v>
      </c>
      <c r="E20" s="33">
        <f>E21</f>
        <v>4350</v>
      </c>
      <c r="F20" s="31"/>
      <c r="G20" s="29"/>
    </row>
    <row r="21" spans="1:7" ht="12.75">
      <c r="A21" s="22"/>
      <c r="B21" s="22">
        <v>85149</v>
      </c>
      <c r="C21" s="29"/>
      <c r="D21" s="29" t="s">
        <v>23</v>
      </c>
      <c r="E21" s="30">
        <f>E22</f>
        <v>4350</v>
      </c>
      <c r="F21" s="31"/>
      <c r="G21" s="29"/>
    </row>
    <row r="22" spans="1:7" ht="27" customHeight="1">
      <c r="A22" s="22"/>
      <c r="B22" s="22"/>
      <c r="C22" s="29">
        <v>4280</v>
      </c>
      <c r="D22" s="29" t="s">
        <v>24</v>
      </c>
      <c r="E22" s="30">
        <f>E23</f>
        <v>4350</v>
      </c>
      <c r="F22" s="38"/>
      <c r="G22" s="29"/>
    </row>
    <row r="23" spans="1:7" ht="25.5">
      <c r="A23" s="22"/>
      <c r="B23" s="22"/>
      <c r="C23" s="29"/>
      <c r="D23" s="29" t="s">
        <v>25</v>
      </c>
      <c r="E23" s="30">
        <v>4350</v>
      </c>
      <c r="F23" s="38" t="s">
        <v>40</v>
      </c>
      <c r="G23" s="29" t="s">
        <v>16</v>
      </c>
    </row>
    <row r="24" spans="1:7" ht="23.25" customHeight="1">
      <c r="A24" s="41" t="s">
        <v>28</v>
      </c>
      <c r="B24" s="42"/>
      <c r="C24" s="42"/>
      <c r="D24" s="42"/>
      <c r="E24" s="42"/>
      <c r="F24" s="42"/>
      <c r="G24" s="43"/>
    </row>
    <row r="25" spans="1:7" ht="12.75">
      <c r="A25" s="22">
        <v>854</v>
      </c>
      <c r="B25" s="22"/>
      <c r="C25" s="29"/>
      <c r="D25" s="22" t="s">
        <v>26</v>
      </c>
      <c r="E25" s="33">
        <f>E26</f>
        <v>119085.33</v>
      </c>
      <c r="F25" s="31"/>
      <c r="G25" s="29"/>
    </row>
    <row r="26" spans="1:7" ht="12.75">
      <c r="A26" s="22"/>
      <c r="B26" s="22">
        <v>85410</v>
      </c>
      <c r="C26" s="29"/>
      <c r="D26" s="29" t="s">
        <v>27</v>
      </c>
      <c r="E26" s="30">
        <f>E27</f>
        <v>119085.33</v>
      </c>
      <c r="F26" s="31"/>
      <c r="G26" s="29"/>
    </row>
    <row r="27" spans="1:7" ht="12.75">
      <c r="A27" s="22"/>
      <c r="B27" s="22"/>
      <c r="C27" s="24">
        <v>4270</v>
      </c>
      <c r="D27" s="25" t="s">
        <v>20</v>
      </c>
      <c r="E27" s="30">
        <f>E28</f>
        <v>119085.33</v>
      </c>
      <c r="F27" s="39"/>
      <c r="G27" s="28"/>
    </row>
    <row r="28" spans="1:9" ht="25.5">
      <c r="A28" s="22"/>
      <c r="B28" s="22"/>
      <c r="C28" s="29"/>
      <c r="D28" s="29" t="s">
        <v>41</v>
      </c>
      <c r="E28" s="30">
        <f>93050+26035.33</f>
        <v>119085.33</v>
      </c>
      <c r="F28" s="38" t="s">
        <v>40</v>
      </c>
      <c r="G28" s="29" t="s">
        <v>16</v>
      </c>
      <c r="I28" s="18"/>
    </row>
    <row r="29" spans="1:7" ht="18" customHeight="1">
      <c r="A29" s="48" t="s">
        <v>13</v>
      </c>
      <c r="B29" s="48"/>
      <c r="C29" s="48"/>
      <c r="D29" s="22"/>
      <c r="E29" s="33">
        <f>E25+E20+E15+E10</f>
        <v>538744.56</v>
      </c>
      <c r="F29" s="32"/>
      <c r="G29" s="22"/>
    </row>
    <row r="30" spans="1:7" ht="12.75">
      <c r="A30" s="44" t="s">
        <v>30</v>
      </c>
      <c r="B30" s="45"/>
      <c r="C30" s="46"/>
      <c r="D30" s="29"/>
      <c r="E30" s="30"/>
      <c r="F30" s="29"/>
      <c r="G30" s="29"/>
    </row>
    <row r="31" spans="1:7" ht="28.5" customHeight="1">
      <c r="A31" s="44" t="s">
        <v>32</v>
      </c>
      <c r="B31" s="45"/>
      <c r="C31" s="46"/>
      <c r="D31" s="29"/>
      <c r="E31" s="33">
        <f>E12</f>
        <v>346799.64</v>
      </c>
      <c r="F31" s="29"/>
      <c r="G31" s="29"/>
    </row>
    <row r="32" spans="1:7" ht="33" customHeight="1">
      <c r="A32" s="44" t="s">
        <v>31</v>
      </c>
      <c r="B32" s="45"/>
      <c r="C32" s="46"/>
      <c r="D32" s="29"/>
      <c r="E32" s="33">
        <f>E29-E31</f>
        <v>191944.92000000004</v>
      </c>
      <c r="F32" s="29"/>
      <c r="G32" s="29"/>
    </row>
  </sheetData>
  <sheetProtection/>
  <mergeCells count="11">
    <mergeCell ref="D2:E2"/>
    <mergeCell ref="D3:E3"/>
    <mergeCell ref="A5:G5"/>
    <mergeCell ref="B19:G19"/>
    <mergeCell ref="A14:G14"/>
    <mergeCell ref="A24:G24"/>
    <mergeCell ref="A30:C30"/>
    <mergeCell ref="A31:C31"/>
    <mergeCell ref="A32:C32"/>
    <mergeCell ref="A9:G9"/>
    <mergeCell ref="A29:C29"/>
  </mergeCells>
  <printOptions/>
  <pageMargins left="0.3937007874015748" right="0.3937007874015748" top="0.9448818897637796" bottom="0.5905511811023623" header="0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Kopaniarz</dc:creator>
  <cp:keywords/>
  <dc:description/>
  <cp:lastModifiedBy>Starostwo</cp:lastModifiedBy>
  <cp:lastPrinted>2005-01-05T13:16:10Z</cp:lastPrinted>
  <dcterms:created xsi:type="dcterms:W3CDTF">2003-11-14T14:13:45Z</dcterms:created>
  <dcterms:modified xsi:type="dcterms:W3CDTF">2009-12-31T10:18:13Z</dcterms:modified>
  <cp:category/>
  <cp:version/>
  <cp:contentType/>
  <cp:contentStatus/>
  <cp:revision>1</cp:revision>
</cp:coreProperties>
</file>